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440" windowHeight="12240"/>
  </bookViews>
  <sheets>
    <sheet name="Sheet1" sheetId="1" r:id="rId1"/>
    <sheet name="Dubai Map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F6" i="1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AF5"/>
  <c r="AE5"/>
  <c r="AD5"/>
  <c r="AC5"/>
  <c r="AB5"/>
  <c r="AA5"/>
  <c r="Z5"/>
  <c r="Y5"/>
  <c r="V5"/>
  <c r="W5"/>
  <c r="X5"/>
  <c r="U5"/>
  <c r="T5"/>
  <c r="S5"/>
  <c r="R5"/>
  <c r="Q5"/>
  <c r="P5"/>
  <c r="O5"/>
  <c r="N5"/>
  <c r="M5"/>
  <c r="L5"/>
  <c r="K5"/>
  <c r="J5"/>
  <c r="I5"/>
</calcChain>
</file>

<file path=xl/sharedStrings.xml><?xml version="1.0" encoding="utf-8"?>
<sst xmlns="http://schemas.openxmlformats.org/spreadsheetml/2006/main" count="49" uniqueCount="25">
  <si>
    <t>Dubai Nursery for 0-4 year old children</t>
  </si>
  <si>
    <t>Nursery Name</t>
  </si>
  <si>
    <t>Area in Dubai</t>
  </si>
  <si>
    <t>Babies</t>
  </si>
  <si>
    <t>Pre School</t>
  </si>
  <si>
    <t>FS1</t>
  </si>
  <si>
    <t>FS2</t>
  </si>
  <si>
    <t>Website</t>
  </si>
  <si>
    <t>Total Branches</t>
  </si>
  <si>
    <t>Ladybird Nursery</t>
  </si>
  <si>
    <t>3 Day Fees</t>
  </si>
  <si>
    <t>4 Day Fees</t>
  </si>
  <si>
    <t>5 Day Fees</t>
  </si>
  <si>
    <t>Jumeriah Village Circle</t>
  </si>
  <si>
    <t>Jumeriah Lake Towers</t>
  </si>
  <si>
    <t>Registration Fee</t>
  </si>
  <si>
    <t>Medical Fee</t>
  </si>
  <si>
    <t>Deposit Amount</t>
  </si>
  <si>
    <t>Within Area</t>
  </si>
  <si>
    <t>Ourside Area</t>
  </si>
  <si>
    <t>HALF DAY - 8am-12pm (or close to this time frame)</t>
  </si>
  <si>
    <t>FULL DAY - 8am-5pm (or close to this time frame)</t>
  </si>
  <si>
    <t>Transport Fees (2 way)</t>
  </si>
  <si>
    <t>https://ladybirdnursery.ae/ladybird-nursery-jvc/</t>
  </si>
  <si>
    <t>https://ladybirdnursery.ae/ladybird-nursery-jumeirah/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</si>
</sst>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3" fillId="0" borderId="2" xfId="0" applyFont="1" applyBorder="1"/>
    <xf numFmtId="0" fontId="0" fillId="0" borderId="2" xfId="0" applyBorder="1"/>
    <xf numFmtId="0" fontId="6" fillId="0" borderId="0" xfId="2"/>
    <xf numFmtId="0" fontId="5" fillId="6" borderId="0" xfId="0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3">
    <cellStyle name="Accent3" xfId="1" builtinId="37"/>
    <cellStyle name="Hyperlink" xfId="2" builtinId="8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170057</xdr:colOff>
      <xdr:row>46</xdr:row>
      <xdr:rowOff>170333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42857" cy="8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L40" totalsRowShown="0" headerRowDxfId="37">
  <tableColumns count="12">
    <tableColumn id="1" name="Nursery Name"/>
    <tableColumn id="9" name="Area in Dubai"/>
    <tableColumn id="11" name="Total Branches" dataDxfId="36"/>
    <tableColumn id="12" name="Within Area"/>
    <tableColumn id="13" name="Ourside Area" dataDxfId="35"/>
    <tableColumn id="10" name="Registration Fee"/>
    <tableColumn id="2" name="Medical Fee"/>
    <tableColumn id="3" name="Deposit Amount" dataDxfId="34"/>
    <tableColumn id="4" name="Babies" dataDxfId="33">
      <calculatedColumnFormula>11850*3</calculatedColumnFormula>
    </tableColumn>
    <tableColumn id="5" name="Pre School" dataDxfId="32">
      <calculatedColumnFormula>11850*3</calculatedColumnFormula>
    </tableColumn>
    <tableColumn id="6" name="FS1" dataDxfId="31">
      <calculatedColumnFormula>11850*3</calculatedColumnFormula>
    </tableColumn>
    <tableColumn id="7" name="FS2" dataDxfId="30">
      <calculatedColumnFormula>11850*3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M4:P40" totalsRowShown="0" headerRowDxfId="29" tableBorderDxfId="28">
  <tableColumns count="4">
    <tableColumn id="1" name="Babies" dataDxfId="27">
      <calculatedColumnFormula>13300*3</calculatedColumnFormula>
    </tableColumn>
    <tableColumn id="2" name="Pre School" dataDxfId="26">
      <calculatedColumnFormula>13300*3</calculatedColumnFormula>
    </tableColumn>
    <tableColumn id="3" name="FS1" dataDxfId="25">
      <calculatedColumnFormula>13300*3</calculatedColumnFormula>
    </tableColumn>
    <tableColumn id="4" name="FS2" dataDxfId="24">
      <calculatedColumnFormula>13300*3</calculatedColumnFormula>
    </tableColumn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Q4:T40" totalsRowShown="0" headerRowDxfId="23" tableBorderDxfId="22">
  <tableColumns count="4">
    <tableColumn id="1" name="Babies" dataDxfId="21">
      <calculatedColumnFormula>14800*3</calculatedColumnFormula>
    </tableColumn>
    <tableColumn id="2" name="Pre School" dataDxfId="20">
      <calculatedColumnFormula>14800*3</calculatedColumnFormula>
    </tableColumn>
    <tableColumn id="3" name="FS1" dataDxfId="19">
      <calculatedColumnFormula>14800*3</calculatedColumnFormula>
    </tableColumn>
    <tableColumn id="4" name="FS2" dataDxfId="18">
      <calculatedColumnFormula>14800*3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5" name="Table26" displayName="Table26" ref="Y4:AB40" totalsRowShown="0" headerRowDxfId="17" tableBorderDxfId="16">
  <tableColumns count="4">
    <tableColumn id="1" name="Babies" dataDxfId="15">
      <calculatedColumnFormula>14900*3</calculatedColumnFormula>
    </tableColumn>
    <tableColumn id="2" name="Pre School" dataDxfId="14">
      <calculatedColumnFormula>14900*3</calculatedColumnFormula>
    </tableColumn>
    <tableColumn id="3" name="FS1" dataDxfId="13">
      <calculatedColumnFormula>14900*3</calculatedColumnFormula>
    </tableColumn>
    <tableColumn id="4" name="FS2" dataDxfId="12">
      <calculatedColumnFormula>14900*3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6" name="Table47" displayName="Table47" ref="AC4:AF40" totalsRowShown="0" headerRowDxfId="11" tableBorderDxfId="10">
  <tableColumns count="4">
    <tableColumn id="1" name="Babies" dataDxfId="9">
      <calculatedColumnFormula>16800*3</calculatedColumnFormula>
    </tableColumn>
    <tableColumn id="2" name="Pre School" dataDxfId="8">
      <calculatedColumnFormula>16800*3</calculatedColumnFormula>
    </tableColumn>
    <tableColumn id="3" name="FS1" dataDxfId="7">
      <calculatedColumnFormula>16800*3</calculatedColumnFormula>
    </tableColumn>
    <tableColumn id="4" name="FS2" dataDxfId="6">
      <calculatedColumnFormula>16800*3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U4:X40" totalsRowShown="0" headerRowDxfId="5">
  <tableColumns count="4">
    <tableColumn id="1" name="Babies" dataDxfId="4">
      <calculatedColumnFormula>13050*3</calculatedColumnFormula>
    </tableColumn>
    <tableColumn id="2" name="Pre School" dataDxfId="3">
      <calculatedColumnFormula>13050*3</calculatedColumnFormula>
    </tableColumn>
    <tableColumn id="3" name="FS1" dataDxfId="2">
      <calculatedColumnFormula>13050*3</calculatedColumnFormula>
    </tableColumn>
    <tableColumn id="4" name="FS2" dataDxfId="1">
      <calculatedColumnFormula>13050*3</calculatedColumnFormula>
    </tableColumn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G4:AG40" totalsRowShown="0" headerRowDxfId="0">
  <tableColumns count="1">
    <tableColumn id="1" name="Website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dybirdnursery.ae/ladybird-nursery-jvc/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0"/>
  <sheetViews>
    <sheetView tabSelected="1" workbookViewId="0"/>
  </sheetViews>
  <sheetFormatPr defaultRowHeight="15"/>
  <cols>
    <col min="1" max="1" width="41.42578125" customWidth="1"/>
    <col min="2" max="2" width="27.42578125" customWidth="1"/>
    <col min="3" max="3" width="16.28515625" bestFit="1" customWidth="1"/>
    <col min="4" max="5" width="16.28515625" customWidth="1"/>
    <col min="6" max="6" width="18.28515625" customWidth="1"/>
    <col min="7" max="8" width="18.7109375" customWidth="1"/>
    <col min="9" max="9" width="10.42578125" customWidth="1"/>
    <col min="10" max="10" width="12.42578125" customWidth="1"/>
    <col min="11" max="11" width="10.42578125" customWidth="1"/>
    <col min="12" max="12" width="12.140625" customWidth="1"/>
    <col min="13" max="13" width="10.42578125" customWidth="1"/>
    <col min="14" max="14" width="13.5703125" customWidth="1"/>
    <col min="15" max="15" width="10.42578125" customWidth="1"/>
    <col min="16" max="16" width="12.140625" customWidth="1"/>
    <col min="17" max="17" width="10.42578125" customWidth="1"/>
    <col min="18" max="18" width="13.5703125" customWidth="1"/>
    <col min="19" max="19" width="10.42578125" customWidth="1"/>
    <col min="20" max="20" width="12.140625" customWidth="1"/>
    <col min="21" max="21" width="10.42578125" customWidth="1"/>
    <col min="22" max="22" width="13.5703125" customWidth="1"/>
    <col min="23" max="23" width="10.42578125" customWidth="1"/>
    <col min="24" max="24" width="12.140625" customWidth="1"/>
    <col min="25" max="25" width="10.42578125" customWidth="1"/>
    <col min="26" max="26" width="13.5703125" customWidth="1"/>
    <col min="27" max="27" width="10.42578125" customWidth="1"/>
    <col min="28" max="28" width="12.140625" customWidth="1"/>
    <col min="29" max="29" width="10.42578125" customWidth="1"/>
    <col min="30" max="30" width="13.5703125" customWidth="1"/>
    <col min="31" max="31" width="10.42578125" customWidth="1"/>
    <col min="32" max="32" width="12.140625" customWidth="1"/>
    <col min="33" max="33" width="49" customWidth="1"/>
  </cols>
  <sheetData>
    <row r="1" spans="1:33" ht="19.5">
      <c r="A1" s="1" t="s">
        <v>0</v>
      </c>
      <c r="B1" s="1"/>
      <c r="C1" s="1"/>
      <c r="D1" s="1"/>
      <c r="E1" s="1"/>
      <c r="F1" s="1"/>
    </row>
    <row r="2" spans="1:33" ht="18.75">
      <c r="I2" s="10" t="s">
        <v>20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3" s="3" customFormat="1" ht="17.25">
      <c r="D3" s="14" t="s">
        <v>22</v>
      </c>
      <c r="E3" s="14"/>
      <c r="I3" s="11" t="s">
        <v>10</v>
      </c>
      <c r="J3" s="11"/>
      <c r="K3" s="11"/>
      <c r="L3" s="11"/>
      <c r="M3" s="12" t="s">
        <v>11</v>
      </c>
      <c r="N3" s="12"/>
      <c r="O3" s="12"/>
      <c r="P3" s="12"/>
      <c r="Q3" s="13" t="s">
        <v>12</v>
      </c>
      <c r="R3" s="13"/>
      <c r="S3" s="13"/>
      <c r="T3" s="13"/>
      <c r="U3" s="11" t="s">
        <v>10</v>
      </c>
      <c r="V3" s="11"/>
      <c r="W3" s="11"/>
      <c r="X3" s="11"/>
      <c r="Y3" s="12" t="s">
        <v>11</v>
      </c>
      <c r="Z3" s="12"/>
      <c r="AA3" s="12"/>
      <c r="AB3" s="12"/>
      <c r="AC3" s="13" t="s">
        <v>12</v>
      </c>
      <c r="AD3" s="13"/>
      <c r="AE3" s="13"/>
      <c r="AF3" s="13"/>
    </row>
    <row r="4" spans="1:33" s="3" customFormat="1" ht="17.25">
      <c r="A4" s="3" t="s">
        <v>1</v>
      </c>
      <c r="B4" s="3" t="s">
        <v>2</v>
      </c>
      <c r="C4" s="4" t="s">
        <v>8</v>
      </c>
      <c r="D4" s="3" t="s">
        <v>18</v>
      </c>
      <c r="E4" s="4" t="s">
        <v>19</v>
      </c>
      <c r="F4" s="3" t="s">
        <v>15</v>
      </c>
      <c r="G4" s="3" t="s">
        <v>16</v>
      </c>
      <c r="H4" s="4" t="s">
        <v>17</v>
      </c>
      <c r="I4" s="3" t="s">
        <v>3</v>
      </c>
      <c r="J4" s="3" t="s">
        <v>4</v>
      </c>
      <c r="K4" s="3" t="s">
        <v>5</v>
      </c>
      <c r="L4" s="5" t="s">
        <v>6</v>
      </c>
      <c r="M4" s="3" t="s">
        <v>3</v>
      </c>
      <c r="N4" s="3" t="s">
        <v>4</v>
      </c>
      <c r="O4" s="3" t="s">
        <v>5</v>
      </c>
      <c r="P4" s="5" t="s">
        <v>6</v>
      </c>
      <c r="Q4" s="3" t="s">
        <v>3</v>
      </c>
      <c r="R4" s="3" t="s">
        <v>4</v>
      </c>
      <c r="S4" s="3" t="s">
        <v>5</v>
      </c>
      <c r="T4" s="7" t="s">
        <v>6</v>
      </c>
      <c r="U4" s="3" t="s">
        <v>3</v>
      </c>
      <c r="V4" s="3" t="s">
        <v>4</v>
      </c>
      <c r="W4" s="3" t="s">
        <v>5</v>
      </c>
      <c r="X4" s="5" t="s">
        <v>6</v>
      </c>
      <c r="Y4" s="3" t="s">
        <v>3</v>
      </c>
      <c r="Z4" s="3" t="s">
        <v>4</v>
      </c>
      <c r="AA4" s="3" t="s">
        <v>5</v>
      </c>
      <c r="AB4" s="5" t="s">
        <v>6</v>
      </c>
      <c r="AC4" s="3" t="s">
        <v>3</v>
      </c>
      <c r="AD4" s="3" t="s">
        <v>4</v>
      </c>
      <c r="AE4" s="3" t="s">
        <v>5</v>
      </c>
      <c r="AF4" s="5" t="s">
        <v>6</v>
      </c>
      <c r="AG4" s="3" t="s">
        <v>7</v>
      </c>
    </row>
    <row r="5" spans="1:33">
      <c r="A5" t="s">
        <v>9</v>
      </c>
      <c r="B5" t="s">
        <v>13</v>
      </c>
      <c r="C5" s="2">
        <v>2</v>
      </c>
      <c r="D5">
        <v>2700</v>
      </c>
      <c r="E5" s="2">
        <v>3750</v>
      </c>
      <c r="F5">
        <v>500</v>
      </c>
      <c r="G5">
        <v>1000</v>
      </c>
      <c r="H5" s="2">
        <v>1000</v>
      </c>
      <c r="I5">
        <f t="shared" ref="I5" si="0">11850*3</f>
        <v>35550</v>
      </c>
      <c r="J5">
        <f t="shared" ref="J5" si="1">11850*3</f>
        <v>35550</v>
      </c>
      <c r="K5">
        <f t="shared" ref="K5" si="2">11850*3</f>
        <v>35550</v>
      </c>
      <c r="L5">
        <f t="shared" ref="L5" si="3">11850*3</f>
        <v>35550</v>
      </c>
      <c r="M5">
        <f t="shared" ref="M5" si="4">13300*3</f>
        <v>39900</v>
      </c>
      <c r="N5">
        <f t="shared" ref="N5" si="5">13300*3</f>
        <v>39900</v>
      </c>
      <c r="O5">
        <f t="shared" ref="O5" si="6">13300*3</f>
        <v>39900</v>
      </c>
      <c r="P5">
        <f t="shared" ref="P5" si="7">13300*3</f>
        <v>39900</v>
      </c>
      <c r="Q5">
        <f t="shared" ref="Q5" si="8">14800*3</f>
        <v>44400</v>
      </c>
      <c r="R5">
        <f t="shared" ref="R5" si="9">14800*3</f>
        <v>44400</v>
      </c>
      <c r="S5">
        <f t="shared" ref="S5" si="10">14800*3</f>
        <v>44400</v>
      </c>
      <c r="T5">
        <f t="shared" ref="T5" si="11">14800*3</f>
        <v>44400</v>
      </c>
      <c r="U5">
        <f t="shared" ref="U5" si="12">13050*3</f>
        <v>39150</v>
      </c>
      <c r="V5">
        <f t="shared" ref="V5" si="13">13050*3</f>
        <v>39150</v>
      </c>
      <c r="W5">
        <f t="shared" ref="W5" si="14">13050*3</f>
        <v>39150</v>
      </c>
      <c r="X5">
        <f t="shared" ref="X5" si="15">13050*3</f>
        <v>39150</v>
      </c>
      <c r="Y5">
        <f t="shared" ref="Y5" si="16">14900*3</f>
        <v>44700</v>
      </c>
      <c r="Z5">
        <f t="shared" ref="Z5" si="17">14900*3</f>
        <v>44700</v>
      </c>
      <c r="AA5">
        <f t="shared" ref="AA5" si="18">14900*3</f>
        <v>44700</v>
      </c>
      <c r="AB5">
        <f t="shared" ref="AB5" si="19">14900*3</f>
        <v>44700</v>
      </c>
      <c r="AC5">
        <f t="shared" ref="AC5" si="20">16800*3</f>
        <v>50400</v>
      </c>
      <c r="AD5">
        <f t="shared" ref="AD5" si="21">16800*3</f>
        <v>50400</v>
      </c>
      <c r="AE5">
        <f t="shared" ref="AE5" si="22">16800*3</f>
        <v>50400</v>
      </c>
      <c r="AF5">
        <f t="shared" ref="AF5" si="23">16800*3</f>
        <v>50400</v>
      </c>
      <c r="AG5" s="9" t="s">
        <v>23</v>
      </c>
    </row>
    <row r="6" spans="1:33">
      <c r="A6" t="s">
        <v>9</v>
      </c>
      <c r="B6" t="s">
        <v>14</v>
      </c>
      <c r="C6" s="2">
        <v>2</v>
      </c>
      <c r="D6">
        <v>3750</v>
      </c>
      <c r="E6" s="2">
        <v>3750</v>
      </c>
      <c r="F6">
        <v>500</v>
      </c>
      <c r="G6">
        <v>1000</v>
      </c>
      <c r="H6" s="2">
        <v>1000</v>
      </c>
      <c r="I6">
        <f>9600*3</f>
        <v>28800</v>
      </c>
      <c r="J6">
        <f t="shared" ref="J6:L6" si="24">9600*3</f>
        <v>28800</v>
      </c>
      <c r="K6">
        <f t="shared" si="24"/>
        <v>28800</v>
      </c>
      <c r="L6">
        <f t="shared" si="24"/>
        <v>28800</v>
      </c>
      <c r="M6">
        <f>11400*3</f>
        <v>34200</v>
      </c>
      <c r="N6">
        <f t="shared" ref="N6:P6" si="25">11400*3</f>
        <v>34200</v>
      </c>
      <c r="O6">
        <f t="shared" si="25"/>
        <v>34200</v>
      </c>
      <c r="P6">
        <f t="shared" si="25"/>
        <v>34200</v>
      </c>
      <c r="Q6">
        <f>13300*3</f>
        <v>39900</v>
      </c>
      <c r="R6">
        <f t="shared" ref="R6:T6" si="26">13300*3</f>
        <v>39900</v>
      </c>
      <c r="S6">
        <f t="shared" si="26"/>
        <v>39900</v>
      </c>
      <c r="T6">
        <f t="shared" si="26"/>
        <v>39900</v>
      </c>
      <c r="U6">
        <f>10500*3</f>
        <v>31500</v>
      </c>
      <c r="V6">
        <f t="shared" ref="V6:X6" si="27">10500*3</f>
        <v>31500</v>
      </c>
      <c r="W6">
        <f t="shared" si="27"/>
        <v>31500</v>
      </c>
      <c r="X6">
        <f t="shared" si="27"/>
        <v>31500</v>
      </c>
      <c r="Y6">
        <f>12600*3</f>
        <v>37800</v>
      </c>
      <c r="Z6">
        <f t="shared" ref="Z6:AB6" si="28">12600*3</f>
        <v>37800</v>
      </c>
      <c r="AA6">
        <f t="shared" si="28"/>
        <v>37800</v>
      </c>
      <c r="AB6">
        <f t="shared" si="28"/>
        <v>37800</v>
      </c>
      <c r="AC6">
        <f>14800*3</f>
        <v>44400</v>
      </c>
      <c r="AD6">
        <f t="shared" ref="AD6:AF6" si="29">14800*3</f>
        <v>44400</v>
      </c>
      <c r="AE6">
        <f t="shared" si="29"/>
        <v>44400</v>
      </c>
      <c r="AF6">
        <f t="shared" si="29"/>
        <v>44400</v>
      </c>
      <c r="AG6" t="s">
        <v>24</v>
      </c>
    </row>
    <row r="7" spans="1:33">
      <c r="C7" s="2"/>
      <c r="E7" s="2"/>
      <c r="H7" s="2"/>
      <c r="L7" s="6"/>
      <c r="P7" s="6"/>
      <c r="T7" s="8"/>
      <c r="X7" s="6"/>
      <c r="AB7" s="6"/>
      <c r="AF7" s="6"/>
    </row>
    <row r="8" spans="1:33">
      <c r="C8" s="2"/>
      <c r="E8" s="2"/>
      <c r="H8" s="2"/>
      <c r="L8" s="6"/>
      <c r="P8" s="6"/>
      <c r="T8" s="8"/>
      <c r="X8" s="6"/>
      <c r="AB8" s="6"/>
      <c r="AF8" s="6"/>
    </row>
    <row r="9" spans="1:33">
      <c r="C9" s="2"/>
      <c r="E9" s="2"/>
      <c r="H9" s="2"/>
      <c r="L9" s="6"/>
      <c r="P9" s="6"/>
      <c r="T9" s="8"/>
      <c r="X9" s="6"/>
      <c r="AB9" s="6"/>
      <c r="AF9" s="6"/>
    </row>
    <row r="10" spans="1:33">
      <c r="C10" s="2"/>
      <c r="E10" s="2"/>
      <c r="H10" s="2"/>
      <c r="L10" s="6"/>
      <c r="P10" s="6"/>
      <c r="T10" s="8"/>
      <c r="X10" s="6"/>
      <c r="AB10" s="6"/>
      <c r="AF10" s="6"/>
    </row>
    <row r="11" spans="1:33">
      <c r="C11" s="2"/>
      <c r="E11" s="2"/>
      <c r="H11" s="2"/>
      <c r="L11" s="6"/>
      <c r="P11" s="6"/>
      <c r="T11" s="8"/>
      <c r="X11" s="6"/>
      <c r="AB11" s="6"/>
      <c r="AF11" s="6"/>
    </row>
    <row r="12" spans="1:33">
      <c r="C12" s="2"/>
      <c r="E12" s="2"/>
      <c r="H12" s="2"/>
      <c r="L12" s="6"/>
      <c r="P12" s="6"/>
      <c r="T12" s="8"/>
      <c r="X12" s="6"/>
      <c r="AB12" s="6"/>
      <c r="AF12" s="6"/>
    </row>
    <row r="13" spans="1:33">
      <c r="C13" s="2"/>
      <c r="E13" s="2"/>
      <c r="H13" s="2"/>
      <c r="L13" s="6"/>
      <c r="P13" s="6"/>
      <c r="T13" s="8"/>
      <c r="X13" s="6"/>
      <c r="AB13" s="6"/>
      <c r="AF13" s="6"/>
    </row>
    <row r="14" spans="1:33">
      <c r="C14" s="2"/>
      <c r="E14" s="2"/>
      <c r="H14" s="2"/>
      <c r="L14" s="6"/>
      <c r="P14" s="6"/>
      <c r="T14" s="8"/>
      <c r="X14" s="6"/>
      <c r="AB14" s="6"/>
      <c r="AF14" s="6"/>
    </row>
    <row r="15" spans="1:33">
      <c r="C15" s="2"/>
      <c r="E15" s="2"/>
      <c r="H15" s="2"/>
      <c r="L15" s="6"/>
      <c r="P15" s="6"/>
      <c r="T15" s="8"/>
      <c r="X15" s="6"/>
      <c r="AB15" s="6"/>
      <c r="AF15" s="6"/>
    </row>
    <row r="16" spans="1:33">
      <c r="C16" s="2"/>
      <c r="E16" s="2"/>
      <c r="H16" s="2"/>
      <c r="L16" s="6"/>
      <c r="P16" s="6"/>
      <c r="T16" s="8"/>
      <c r="X16" s="6"/>
      <c r="AB16" s="6"/>
      <c r="AF16" s="6"/>
    </row>
    <row r="17" spans="3:32">
      <c r="C17" s="2"/>
      <c r="E17" s="2"/>
      <c r="H17" s="2"/>
      <c r="L17" s="6"/>
      <c r="P17" s="6"/>
      <c r="T17" s="8"/>
      <c r="X17" s="6"/>
      <c r="AB17" s="6"/>
      <c r="AF17" s="6"/>
    </row>
    <row r="18" spans="3:32">
      <c r="C18" s="2"/>
      <c r="E18" s="2"/>
      <c r="H18" s="2"/>
      <c r="L18" s="6"/>
      <c r="P18" s="6"/>
      <c r="T18" s="8"/>
      <c r="X18" s="6"/>
      <c r="AB18" s="6"/>
      <c r="AF18" s="6"/>
    </row>
    <row r="19" spans="3:32">
      <c r="C19" s="2"/>
      <c r="E19" s="2"/>
      <c r="H19" s="2"/>
      <c r="L19" s="6"/>
      <c r="P19" s="6"/>
      <c r="T19" s="8"/>
      <c r="X19" s="6"/>
      <c r="AB19" s="6"/>
      <c r="AF19" s="6"/>
    </row>
    <row r="20" spans="3:32">
      <c r="C20" s="2"/>
      <c r="E20" s="2"/>
      <c r="H20" s="2"/>
      <c r="L20" s="6"/>
      <c r="P20" s="6"/>
      <c r="T20" s="8"/>
      <c r="X20" s="6"/>
      <c r="AB20" s="6"/>
      <c r="AF20" s="6"/>
    </row>
    <row r="21" spans="3:32">
      <c r="C21" s="2"/>
      <c r="E21" s="2"/>
      <c r="H21" s="2"/>
      <c r="L21" s="6"/>
      <c r="P21" s="6"/>
      <c r="T21" s="8"/>
      <c r="X21" s="6"/>
      <c r="AB21" s="6"/>
      <c r="AF21" s="6"/>
    </row>
    <row r="22" spans="3:32">
      <c r="C22" s="2"/>
      <c r="E22" s="2"/>
      <c r="H22" s="2"/>
      <c r="L22" s="6"/>
      <c r="P22" s="6"/>
      <c r="T22" s="8"/>
      <c r="X22" s="6"/>
      <c r="AB22" s="6"/>
      <c r="AF22" s="6"/>
    </row>
    <row r="23" spans="3:32">
      <c r="C23" s="2"/>
      <c r="E23" s="2"/>
      <c r="H23" s="2"/>
      <c r="L23" s="6"/>
      <c r="P23" s="6"/>
      <c r="T23" s="8"/>
      <c r="X23" s="6"/>
      <c r="AB23" s="6"/>
      <c r="AF23" s="6"/>
    </row>
    <row r="24" spans="3:32">
      <c r="C24" s="2"/>
      <c r="E24" s="2"/>
      <c r="H24" s="2"/>
      <c r="L24" s="6"/>
      <c r="P24" s="6"/>
      <c r="T24" s="8"/>
      <c r="X24" s="6"/>
      <c r="AB24" s="6"/>
      <c r="AF24" s="6"/>
    </row>
    <row r="25" spans="3:32">
      <c r="C25" s="2"/>
      <c r="E25" s="2"/>
      <c r="H25" s="2"/>
      <c r="L25" s="6"/>
      <c r="P25" s="6"/>
      <c r="T25" s="8"/>
      <c r="X25" s="6"/>
      <c r="AB25" s="6"/>
      <c r="AF25" s="6"/>
    </row>
    <row r="26" spans="3:32">
      <c r="C26" s="2"/>
      <c r="E26" s="2"/>
      <c r="H26" s="2"/>
      <c r="L26" s="6"/>
      <c r="P26" s="6"/>
      <c r="T26" s="8"/>
      <c r="X26" s="6"/>
      <c r="AB26" s="6"/>
      <c r="AF26" s="6"/>
    </row>
    <row r="27" spans="3:32">
      <c r="C27" s="2"/>
      <c r="E27" s="2"/>
      <c r="H27" s="2"/>
      <c r="L27" s="6"/>
      <c r="P27" s="6"/>
      <c r="T27" s="8"/>
      <c r="X27" s="6"/>
      <c r="AB27" s="6"/>
      <c r="AF27" s="6"/>
    </row>
    <row r="28" spans="3:32">
      <c r="C28" s="2"/>
      <c r="E28" s="2"/>
      <c r="H28" s="2"/>
      <c r="L28" s="6"/>
      <c r="P28" s="6"/>
      <c r="T28" s="8"/>
      <c r="X28" s="6"/>
      <c r="AB28" s="6"/>
      <c r="AF28" s="6"/>
    </row>
    <row r="29" spans="3:32">
      <c r="C29" s="2"/>
      <c r="E29" s="2"/>
      <c r="H29" s="2"/>
      <c r="L29" s="6"/>
      <c r="P29" s="6"/>
      <c r="T29" s="8"/>
      <c r="X29" s="6"/>
      <c r="AB29" s="6"/>
      <c r="AF29" s="6"/>
    </row>
    <row r="30" spans="3:32">
      <c r="C30" s="2"/>
      <c r="E30" s="2"/>
      <c r="H30" s="2"/>
      <c r="L30" s="6"/>
      <c r="P30" s="6"/>
      <c r="T30" s="8"/>
      <c r="X30" s="6"/>
      <c r="AB30" s="6"/>
      <c r="AF30" s="6"/>
    </row>
    <row r="31" spans="3:32">
      <c r="C31" s="2"/>
      <c r="E31" s="2"/>
      <c r="H31" s="2"/>
      <c r="L31" s="6"/>
      <c r="P31" s="6"/>
      <c r="T31" s="8"/>
      <c r="X31" s="6"/>
      <c r="AB31" s="6"/>
      <c r="AF31" s="6"/>
    </row>
    <row r="32" spans="3:32">
      <c r="C32" s="2"/>
      <c r="E32" s="2"/>
      <c r="H32" s="2"/>
      <c r="L32" s="6"/>
      <c r="P32" s="6"/>
      <c r="T32" s="8"/>
      <c r="X32" s="6"/>
      <c r="AB32" s="6"/>
      <c r="AF32" s="6"/>
    </row>
    <row r="33" spans="3:32">
      <c r="C33" s="2"/>
      <c r="E33" s="2"/>
      <c r="H33" s="2"/>
      <c r="L33" s="6"/>
      <c r="P33" s="6"/>
      <c r="T33" s="8"/>
      <c r="X33" s="6"/>
      <c r="AB33" s="6"/>
      <c r="AF33" s="6"/>
    </row>
    <row r="34" spans="3:32">
      <c r="C34" s="2"/>
      <c r="E34" s="2"/>
      <c r="H34" s="2"/>
      <c r="L34" s="6"/>
      <c r="P34" s="6"/>
      <c r="T34" s="8"/>
      <c r="X34" s="6"/>
      <c r="AB34" s="6"/>
      <c r="AF34" s="6"/>
    </row>
    <row r="35" spans="3:32">
      <c r="C35" s="2"/>
      <c r="E35" s="2"/>
      <c r="H35" s="2"/>
      <c r="L35" s="6"/>
      <c r="P35" s="6"/>
      <c r="T35" s="8"/>
      <c r="X35" s="6"/>
      <c r="AB35" s="6"/>
      <c r="AF35" s="6"/>
    </row>
    <row r="36" spans="3:32">
      <c r="C36" s="2"/>
      <c r="E36" s="2"/>
      <c r="H36" s="2"/>
      <c r="L36" s="6"/>
      <c r="P36" s="6"/>
      <c r="T36" s="8"/>
      <c r="X36" s="6"/>
      <c r="AB36" s="6"/>
      <c r="AF36" s="6"/>
    </row>
    <row r="37" spans="3:32">
      <c r="C37" s="2"/>
      <c r="E37" s="2"/>
      <c r="H37" s="2"/>
      <c r="L37" s="6"/>
      <c r="P37" s="6"/>
      <c r="T37" s="8"/>
      <c r="X37" s="6"/>
      <c r="AB37" s="6"/>
      <c r="AF37" s="6"/>
    </row>
    <row r="38" spans="3:32">
      <c r="C38" s="2"/>
      <c r="E38" s="2"/>
      <c r="H38" s="2"/>
      <c r="L38" s="6"/>
      <c r="P38" s="6"/>
      <c r="T38" s="8"/>
      <c r="X38" s="6"/>
      <c r="AB38" s="6"/>
      <c r="AF38" s="6"/>
    </row>
    <row r="39" spans="3:32">
      <c r="C39" s="2"/>
      <c r="E39" s="2"/>
      <c r="H39" s="2"/>
      <c r="L39" s="6"/>
      <c r="P39" s="6"/>
      <c r="T39" s="8"/>
      <c r="X39" s="6"/>
      <c r="AB39" s="6"/>
      <c r="AF39" s="6"/>
    </row>
    <row r="40" spans="3:32">
      <c r="C40" s="2"/>
      <c r="E40" s="2"/>
      <c r="H40" s="2"/>
      <c r="L40" s="6"/>
      <c r="P40" s="6"/>
      <c r="T40" s="8"/>
      <c r="X40" s="6"/>
      <c r="AB40" s="6"/>
      <c r="AF40" s="6"/>
    </row>
  </sheetData>
  <mergeCells count="9">
    <mergeCell ref="D3:E3"/>
    <mergeCell ref="I2:T2"/>
    <mergeCell ref="U2:AF2"/>
    <mergeCell ref="U3:X3"/>
    <mergeCell ref="Y3:AB3"/>
    <mergeCell ref="AC3:AF3"/>
    <mergeCell ref="I3:L3"/>
    <mergeCell ref="M3:P3"/>
    <mergeCell ref="Q3:T3"/>
  </mergeCells>
  <hyperlinks>
    <hyperlink ref="AG5" r:id="rId1"/>
  </hyperlinks>
  <pageMargins left="0.7" right="0.7" top="0.75" bottom="0.75" header="0.3" footer="0.3"/>
  <pageSetup orientation="portrait" horizontalDpi="300" verticalDpi="300"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4" sqref="T24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Dubai Map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at staffindia</dc:creator>
  <cp:lastModifiedBy>Albert</cp:lastModifiedBy>
  <dcterms:created xsi:type="dcterms:W3CDTF">2019-10-05T07:04:19Z</dcterms:created>
  <dcterms:modified xsi:type="dcterms:W3CDTF">2019-10-08T10:23:15Z</dcterms:modified>
</cp:coreProperties>
</file>